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Лист1" sheetId="1" r:id="rId1"/>
    <sheet name="Z6_2" sheetId="2" state="hidden" r:id="rId2"/>
  </sheets>
  <definedNames>
    <definedName name="Z6_2">'Z6_2'!$A$1:$D$28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<sst xmlns="http://schemas.openxmlformats.org/spreadsheetml/2006/main" count="48" uniqueCount="45">
  <si>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</si>
  <si>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</si>
  <si>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</si>
  <si>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</si>
  <si>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</si>
  <si>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</si>
  <si>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</si>
  <si>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I півріччя 2012</t>
  </si>
  <si>
    <t>I півріччя 2013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</si>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</sst>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 applyProtection="1">
      <alignment vertical="center" wrapText="1"/>
      <protection locked="0"/>
    </xf>
    <xf numFmtId="2" fontId="3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3">
      <selection activeCell="G20" sqref="G20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7" customWidth="1"/>
    <col min="6" max="6" width="8.125" style="1" customWidth="1"/>
    <col min="7" max="7" width="8.625" style="7" customWidth="1"/>
    <col min="8" max="8" width="8.875" style="1" customWidth="1"/>
    <col min="9" max="16384" width="9.125" style="1" customWidth="1"/>
  </cols>
  <sheetData>
    <row r="1" spans="7:10" ht="15.75" customHeight="1">
      <c r="G1" s="12" t="s">
        <v>0</v>
      </c>
      <c r="H1" s="12"/>
      <c r="I1" s="2"/>
      <c r="J1" s="2"/>
    </row>
    <row r="2" spans="1:10" ht="15.75" customHeight="1">
      <c r="A2" s="16" t="s">
        <v>1</v>
      </c>
      <c r="B2" s="16"/>
      <c r="C2" s="16"/>
      <c r="D2" s="16"/>
      <c r="E2" s="16"/>
      <c r="F2" s="16"/>
      <c r="G2" s="16"/>
      <c r="H2" s="16"/>
      <c r="I2" s="2"/>
      <c r="J2" s="2"/>
    </row>
    <row r="3" spans="1:8" ht="15.75">
      <c r="A3" s="17" t="s">
        <v>2</v>
      </c>
      <c r="B3" s="17"/>
      <c r="C3" s="17"/>
      <c r="D3" s="17"/>
      <c r="E3" s="17"/>
      <c r="F3" s="17"/>
      <c r="G3" s="17"/>
      <c r="H3" s="17"/>
    </row>
    <row r="4" spans="1:15" ht="26.25" customHeight="1">
      <c r="A4" s="15" t="s">
        <v>3</v>
      </c>
      <c r="B4" s="13" t="s">
        <v>4</v>
      </c>
      <c r="C4" s="13" t="s">
        <v>5</v>
      </c>
      <c r="D4" s="13"/>
      <c r="E4" s="13" t="s">
        <v>6</v>
      </c>
      <c r="F4" s="13"/>
      <c r="G4" s="13"/>
      <c r="H4" s="13"/>
      <c r="I4" s="3"/>
      <c r="J4" s="3"/>
      <c r="K4" s="4"/>
      <c r="L4" s="3"/>
      <c r="M4" s="3"/>
      <c r="N4" s="3"/>
      <c r="O4" s="3"/>
    </row>
    <row r="5" spans="1:15" ht="12.75" customHeight="1">
      <c r="A5" s="15"/>
      <c r="B5" s="13"/>
      <c r="C5" s="13" t="s">
        <v>7</v>
      </c>
      <c r="D5" s="13" t="s">
        <v>8</v>
      </c>
      <c r="E5" s="13" t="s">
        <v>7</v>
      </c>
      <c r="F5" s="14" t="s">
        <v>9</v>
      </c>
      <c r="G5" s="13" t="s">
        <v>8</v>
      </c>
      <c r="H5" s="14" t="s">
        <v>9</v>
      </c>
      <c r="I5" s="3"/>
      <c r="J5" s="3"/>
      <c r="K5" s="3"/>
      <c r="L5" s="3"/>
      <c r="M5" s="3"/>
      <c r="N5" s="3"/>
      <c r="O5" s="3"/>
    </row>
    <row r="6" spans="1:15" ht="28.5" customHeight="1">
      <c r="A6" s="15"/>
      <c r="B6" s="13"/>
      <c r="C6" s="13"/>
      <c r="D6" s="13"/>
      <c r="E6" s="13"/>
      <c r="F6" s="14"/>
      <c r="G6" s="13"/>
      <c r="H6" s="14"/>
      <c r="I6" s="3"/>
      <c r="J6" s="3"/>
      <c r="K6" s="3"/>
      <c r="L6" s="3"/>
      <c r="M6" s="3"/>
      <c r="N6" s="3"/>
      <c r="O6" s="3"/>
    </row>
    <row r="7" spans="1:15" ht="12.75" customHeight="1">
      <c r="A7" s="9" t="s">
        <v>10</v>
      </c>
      <c r="B7" s="9" t="s">
        <v>11</v>
      </c>
      <c r="C7" s="9">
        <v>1</v>
      </c>
      <c r="D7" s="9">
        <v>2</v>
      </c>
      <c r="E7" s="9">
        <v>3</v>
      </c>
      <c r="F7" s="10">
        <v>4</v>
      </c>
      <c r="G7" s="9">
        <v>5</v>
      </c>
      <c r="H7" s="10">
        <v>6</v>
      </c>
      <c r="I7" s="3"/>
      <c r="J7" s="3"/>
      <c r="K7" s="3"/>
      <c r="L7" s="3"/>
      <c r="M7" s="3"/>
      <c r="N7" s="3"/>
      <c r="O7" s="3"/>
    </row>
    <row r="8" spans="1:15" ht="12.75" customHeight="1">
      <c r="A8" s="11">
        <v>1</v>
      </c>
      <c r="B8" s="6" t="s">
        <v>12</v>
      </c>
      <c r="C8" s="18">
        <v>1774</v>
      </c>
      <c r="D8" s="18">
        <f>'Z6_2'!A2</f>
        <v>2017</v>
      </c>
      <c r="E8" s="18">
        <v>6</v>
      </c>
      <c r="F8" s="19">
        <f>IF(C8=0,IF(E8=0,0,100),J8)</f>
        <v>0.3382187147688839</v>
      </c>
      <c r="G8" s="18">
        <f>'Z6_2'!B2</f>
        <v>0</v>
      </c>
      <c r="H8" s="19">
        <f>IF(D8=0,IF(G8=0,0,100),I8)</f>
        <v>0</v>
      </c>
      <c r="I8" s="5">
        <f>SUM(G8*100/D8)</f>
        <v>0</v>
      </c>
      <c r="J8" s="5">
        <f>SUM(E8*100/C8)</f>
        <v>0.3382187147688839</v>
      </c>
      <c r="K8" s="3"/>
      <c r="L8" s="3"/>
      <c r="M8" s="3"/>
      <c r="N8" s="3"/>
      <c r="O8" s="3"/>
    </row>
    <row r="9" spans="1:15" ht="12" customHeight="1">
      <c r="A9" s="11">
        <v>2</v>
      </c>
      <c r="B9" s="6" t="s">
        <v>13</v>
      </c>
      <c r="C9" s="18">
        <v>731</v>
      </c>
      <c r="D9" s="18">
        <f>'Z6_2'!A3</f>
        <v>906</v>
      </c>
      <c r="E9" s="18">
        <v>0</v>
      </c>
      <c r="F9" s="19">
        <f aca="true" t="shared" si="0" ref="F9:F34">IF(C9=0,IF(E9=0,0,100),J9)</f>
        <v>0</v>
      </c>
      <c r="G9" s="18">
        <f>'Z6_2'!B3</f>
        <v>1</v>
      </c>
      <c r="H9" s="19">
        <f aca="true" t="shared" si="1" ref="H9:H35">IF(D9=0,IF(G9=0,0,100),I9)</f>
        <v>0.11037527593818984</v>
      </c>
      <c r="I9" s="5">
        <f aca="true" t="shared" si="2" ref="I9:I35">SUM(G9*100/D9)</f>
        <v>0.11037527593818984</v>
      </c>
      <c r="J9" s="5">
        <f aca="true" t="shared" si="3" ref="J9:J35">SUM(E9*100/C9)</f>
        <v>0</v>
      </c>
      <c r="K9" s="3"/>
      <c r="L9" s="3"/>
      <c r="M9" s="3"/>
      <c r="N9" s="3"/>
      <c r="O9" s="3"/>
    </row>
    <row r="10" spans="1:15" ht="12" customHeight="1">
      <c r="A10" s="11">
        <v>3</v>
      </c>
      <c r="B10" s="6" t="s">
        <v>14</v>
      </c>
      <c r="C10" s="18">
        <v>666</v>
      </c>
      <c r="D10" s="18">
        <f>'Z6_2'!A4</f>
        <v>695</v>
      </c>
      <c r="E10" s="18">
        <v>0</v>
      </c>
      <c r="F10" s="19">
        <f t="shared" si="0"/>
        <v>0</v>
      </c>
      <c r="G10" s="18">
        <f>'Z6_2'!B4</f>
        <v>0</v>
      </c>
      <c r="H10" s="19">
        <f t="shared" si="1"/>
        <v>0</v>
      </c>
      <c r="I10" s="5">
        <f t="shared" si="2"/>
        <v>0</v>
      </c>
      <c r="J10" s="5">
        <f t="shared" si="3"/>
        <v>0</v>
      </c>
      <c r="K10" s="3"/>
      <c r="L10" s="3"/>
      <c r="M10" s="3"/>
      <c r="N10" s="3"/>
      <c r="O10" s="3"/>
    </row>
    <row r="11" spans="1:15" ht="12" customHeight="1">
      <c r="A11" s="11">
        <v>4</v>
      </c>
      <c r="B11" s="6" t="s">
        <v>15</v>
      </c>
      <c r="C11" s="18">
        <v>4095</v>
      </c>
      <c r="D11" s="18">
        <f>'Z6_2'!A5</f>
        <v>5229</v>
      </c>
      <c r="E11" s="18">
        <v>0</v>
      </c>
      <c r="F11" s="19">
        <f t="shared" si="0"/>
        <v>0</v>
      </c>
      <c r="G11" s="18">
        <f>'Z6_2'!B5</f>
        <v>0</v>
      </c>
      <c r="H11" s="19">
        <f t="shared" si="1"/>
        <v>0</v>
      </c>
      <c r="I11" s="5">
        <f t="shared" si="2"/>
        <v>0</v>
      </c>
      <c r="J11" s="5">
        <f t="shared" si="3"/>
        <v>0</v>
      </c>
      <c r="K11" s="3"/>
      <c r="L11" s="3"/>
      <c r="M11" s="3"/>
      <c r="N11" s="3"/>
      <c r="O11" s="3"/>
    </row>
    <row r="12" spans="1:15" ht="12" customHeight="1">
      <c r="A12" s="11">
        <v>5</v>
      </c>
      <c r="B12" s="6" t="s">
        <v>16</v>
      </c>
      <c r="C12" s="18">
        <v>2951</v>
      </c>
      <c r="D12" s="18">
        <f>'Z6_2'!A6</f>
        <v>3822</v>
      </c>
      <c r="E12" s="18">
        <v>0</v>
      </c>
      <c r="F12" s="19">
        <f t="shared" si="0"/>
        <v>0</v>
      </c>
      <c r="G12" s="18">
        <f>'Z6_2'!B6</f>
        <v>0</v>
      </c>
      <c r="H12" s="19">
        <f t="shared" si="1"/>
        <v>0</v>
      </c>
      <c r="I12" s="5">
        <f t="shared" si="2"/>
        <v>0</v>
      </c>
      <c r="J12" s="5">
        <f t="shared" si="3"/>
        <v>0</v>
      </c>
      <c r="K12" s="3"/>
      <c r="L12" s="3"/>
      <c r="M12" s="3"/>
      <c r="N12" s="3"/>
      <c r="O12" s="3"/>
    </row>
    <row r="13" spans="1:15" ht="12" customHeight="1">
      <c r="A13" s="11">
        <v>6</v>
      </c>
      <c r="B13" s="6" t="s">
        <v>17</v>
      </c>
      <c r="C13" s="18">
        <v>844</v>
      </c>
      <c r="D13" s="18">
        <f>'Z6_2'!A7</f>
        <v>782</v>
      </c>
      <c r="E13" s="18">
        <v>0</v>
      </c>
      <c r="F13" s="19">
        <f t="shared" si="0"/>
        <v>0</v>
      </c>
      <c r="G13" s="18">
        <f>'Z6_2'!B7</f>
        <v>0</v>
      </c>
      <c r="H13" s="19">
        <f t="shared" si="1"/>
        <v>0</v>
      </c>
      <c r="I13" s="5">
        <f t="shared" si="2"/>
        <v>0</v>
      </c>
      <c r="J13" s="5">
        <f t="shared" si="3"/>
        <v>0</v>
      </c>
      <c r="K13" s="3"/>
      <c r="L13" s="3"/>
      <c r="M13" s="3"/>
      <c r="N13" s="3"/>
      <c r="O13" s="3"/>
    </row>
    <row r="14" spans="1:15" ht="12" customHeight="1">
      <c r="A14" s="11">
        <v>7</v>
      </c>
      <c r="B14" s="6" t="s">
        <v>18</v>
      </c>
      <c r="C14" s="18">
        <v>670</v>
      </c>
      <c r="D14" s="18">
        <f>'Z6_2'!A8</f>
        <v>957</v>
      </c>
      <c r="E14" s="18">
        <v>1</v>
      </c>
      <c r="F14" s="19">
        <f t="shared" si="0"/>
        <v>0.14925373134328357</v>
      </c>
      <c r="G14" s="18">
        <f>'Z6_2'!B8</f>
        <v>1</v>
      </c>
      <c r="H14" s="19">
        <f t="shared" si="1"/>
        <v>0.1044932079414838</v>
      </c>
      <c r="I14" s="5">
        <f t="shared" si="2"/>
        <v>0.1044932079414838</v>
      </c>
      <c r="J14" s="5">
        <f t="shared" si="3"/>
        <v>0.14925373134328357</v>
      </c>
      <c r="K14" s="3"/>
      <c r="L14" s="3"/>
      <c r="M14" s="3"/>
      <c r="N14" s="3"/>
      <c r="O14" s="3"/>
    </row>
    <row r="15" spans="1:15" ht="12" customHeight="1">
      <c r="A15" s="11">
        <v>8</v>
      </c>
      <c r="B15" s="6" t="s">
        <v>19</v>
      </c>
      <c r="C15" s="18">
        <v>2178</v>
      </c>
      <c r="D15" s="18">
        <f>'Z6_2'!A9</f>
        <v>1900</v>
      </c>
      <c r="E15" s="18">
        <v>0</v>
      </c>
      <c r="F15" s="19">
        <f t="shared" si="0"/>
        <v>0</v>
      </c>
      <c r="G15" s="18">
        <f>'Z6_2'!B9</f>
        <v>0</v>
      </c>
      <c r="H15" s="19">
        <f t="shared" si="1"/>
        <v>0</v>
      </c>
      <c r="I15" s="5">
        <f t="shared" si="2"/>
        <v>0</v>
      </c>
      <c r="J15" s="5">
        <f t="shared" si="3"/>
        <v>0</v>
      </c>
      <c r="K15" s="3"/>
      <c r="L15" s="3"/>
      <c r="M15" s="3"/>
      <c r="N15" s="3"/>
      <c r="O15" s="3"/>
    </row>
    <row r="16" spans="1:15" ht="12" customHeight="1">
      <c r="A16" s="11">
        <v>9</v>
      </c>
      <c r="B16" s="6" t="s">
        <v>20</v>
      </c>
      <c r="C16" s="18">
        <v>639</v>
      </c>
      <c r="D16" s="18">
        <f>'Z6_2'!A10</f>
        <v>934</v>
      </c>
      <c r="E16" s="18">
        <v>0</v>
      </c>
      <c r="F16" s="19">
        <f t="shared" si="0"/>
        <v>0</v>
      </c>
      <c r="G16" s="18">
        <f>'Z6_2'!B10</f>
        <v>1</v>
      </c>
      <c r="H16" s="19">
        <f t="shared" si="1"/>
        <v>0.10706638115631692</v>
      </c>
      <c r="I16" s="5">
        <f t="shared" si="2"/>
        <v>0.10706638115631692</v>
      </c>
      <c r="J16" s="5">
        <f t="shared" si="3"/>
        <v>0</v>
      </c>
      <c r="K16" s="3"/>
      <c r="L16" s="3"/>
      <c r="M16" s="3"/>
      <c r="N16" s="3"/>
      <c r="O16" s="3"/>
    </row>
    <row r="17" spans="1:15" ht="12.75" customHeight="1">
      <c r="A17" s="11">
        <v>10</v>
      </c>
      <c r="B17" s="6" t="s">
        <v>21</v>
      </c>
      <c r="C17" s="18">
        <v>1731</v>
      </c>
      <c r="D17" s="18">
        <f>'Z6_2'!A11</f>
        <v>2211</v>
      </c>
      <c r="E17" s="18">
        <v>0</v>
      </c>
      <c r="F17" s="19">
        <f t="shared" si="0"/>
        <v>0</v>
      </c>
      <c r="G17" s="18">
        <f>'Z6_2'!B11</f>
        <v>0</v>
      </c>
      <c r="H17" s="19">
        <f t="shared" si="1"/>
        <v>0</v>
      </c>
      <c r="I17" s="5">
        <f t="shared" si="2"/>
        <v>0</v>
      </c>
      <c r="J17" s="5">
        <f t="shared" si="3"/>
        <v>0</v>
      </c>
      <c r="K17" s="3"/>
      <c r="L17" s="3"/>
      <c r="M17" s="3"/>
      <c r="N17" s="3"/>
      <c r="O17" s="3"/>
    </row>
    <row r="18" spans="1:15" ht="12.75" customHeight="1">
      <c r="A18" s="11">
        <v>11</v>
      </c>
      <c r="B18" s="6" t="s">
        <v>22</v>
      </c>
      <c r="C18" s="18">
        <v>541</v>
      </c>
      <c r="D18" s="18">
        <f>'Z6_2'!A12</f>
        <v>742</v>
      </c>
      <c r="E18" s="18">
        <v>1</v>
      </c>
      <c r="F18" s="19">
        <f t="shared" si="0"/>
        <v>0.18484288354898337</v>
      </c>
      <c r="G18" s="18">
        <f>'Z6_2'!B12</f>
        <v>0</v>
      </c>
      <c r="H18" s="19">
        <f t="shared" si="1"/>
        <v>0</v>
      </c>
      <c r="I18" s="5">
        <f t="shared" si="2"/>
        <v>0</v>
      </c>
      <c r="J18" s="5">
        <f t="shared" si="3"/>
        <v>0.18484288354898337</v>
      </c>
      <c r="K18" s="3"/>
      <c r="L18" s="3"/>
      <c r="M18" s="3"/>
      <c r="N18" s="3"/>
      <c r="O18" s="3"/>
    </row>
    <row r="19" spans="1:15" ht="12.75" customHeight="1">
      <c r="A19" s="11">
        <v>12</v>
      </c>
      <c r="B19" s="6" t="s">
        <v>23</v>
      </c>
      <c r="C19" s="18">
        <v>1432</v>
      </c>
      <c r="D19" s="18">
        <f>'Z6_2'!A13</f>
        <v>2123</v>
      </c>
      <c r="E19" s="18">
        <v>0</v>
      </c>
      <c r="F19" s="19">
        <f t="shared" si="0"/>
        <v>0</v>
      </c>
      <c r="G19" s="18">
        <f>'Z6_2'!B13</f>
        <v>0</v>
      </c>
      <c r="H19" s="19">
        <f t="shared" si="1"/>
        <v>0</v>
      </c>
      <c r="I19" s="5">
        <f t="shared" si="2"/>
        <v>0</v>
      </c>
      <c r="J19" s="5">
        <f t="shared" si="3"/>
        <v>0</v>
      </c>
      <c r="K19" s="3"/>
      <c r="L19" s="3"/>
      <c r="M19" s="3"/>
      <c r="N19" s="3"/>
      <c r="O19" s="3"/>
    </row>
    <row r="20" spans="1:15" ht="12.75" customHeight="1">
      <c r="A20" s="11">
        <v>13</v>
      </c>
      <c r="B20" s="6" t="s">
        <v>24</v>
      </c>
      <c r="C20" s="18">
        <v>1918</v>
      </c>
      <c r="D20" s="18">
        <f>'Z6_2'!A14</f>
        <v>2392</v>
      </c>
      <c r="E20" s="18">
        <v>0</v>
      </c>
      <c r="F20" s="19">
        <f t="shared" si="0"/>
        <v>0</v>
      </c>
      <c r="G20" s="18">
        <f>'Z6_2'!B14</f>
        <v>0</v>
      </c>
      <c r="H20" s="19">
        <f t="shared" si="1"/>
        <v>0</v>
      </c>
      <c r="I20" s="5">
        <f t="shared" si="2"/>
        <v>0</v>
      </c>
      <c r="J20" s="5">
        <f t="shared" si="3"/>
        <v>0</v>
      </c>
      <c r="K20" s="3"/>
      <c r="L20" s="3"/>
      <c r="M20" s="3"/>
      <c r="N20" s="3"/>
      <c r="O20" s="3"/>
    </row>
    <row r="21" spans="1:15" ht="12.75" customHeight="1">
      <c r="A21" s="11">
        <v>14</v>
      </c>
      <c r="B21" s="6" t="s">
        <v>25</v>
      </c>
      <c r="C21" s="18">
        <v>1074</v>
      </c>
      <c r="D21" s="18">
        <f>'Z6_2'!A15</f>
        <v>1031</v>
      </c>
      <c r="E21" s="18">
        <v>8</v>
      </c>
      <c r="F21" s="19">
        <f t="shared" si="0"/>
        <v>0.74487895716946</v>
      </c>
      <c r="G21" s="18">
        <f>'Z6_2'!B15</f>
        <v>0</v>
      </c>
      <c r="H21" s="19">
        <f t="shared" si="1"/>
        <v>0</v>
      </c>
      <c r="I21" s="5">
        <f t="shared" si="2"/>
        <v>0</v>
      </c>
      <c r="J21" s="5">
        <f t="shared" si="3"/>
        <v>0.74487895716946</v>
      </c>
      <c r="K21" s="3"/>
      <c r="L21" s="3"/>
      <c r="M21" s="3"/>
      <c r="N21" s="3"/>
      <c r="O21" s="3"/>
    </row>
    <row r="22" spans="1:15" ht="12.75" customHeight="1">
      <c r="A22" s="11">
        <v>15</v>
      </c>
      <c r="B22" s="6" t="s">
        <v>26</v>
      </c>
      <c r="C22" s="18">
        <v>2280</v>
      </c>
      <c r="D22" s="18">
        <f>'Z6_2'!A16</f>
        <v>5087</v>
      </c>
      <c r="E22" s="18">
        <v>0</v>
      </c>
      <c r="F22" s="19">
        <f t="shared" si="0"/>
        <v>0</v>
      </c>
      <c r="G22" s="18">
        <f>'Z6_2'!B16</f>
        <v>0</v>
      </c>
      <c r="H22" s="19">
        <f t="shared" si="1"/>
        <v>0</v>
      </c>
      <c r="I22" s="5">
        <f t="shared" si="2"/>
        <v>0</v>
      </c>
      <c r="J22" s="5">
        <f t="shared" si="3"/>
        <v>0</v>
      </c>
      <c r="K22" s="3"/>
      <c r="L22" s="3"/>
      <c r="M22" s="3"/>
      <c r="N22" s="3"/>
      <c r="O22" s="3"/>
    </row>
    <row r="23" spans="1:15" ht="12.75" customHeight="1">
      <c r="A23" s="11">
        <v>16</v>
      </c>
      <c r="B23" s="6" t="s">
        <v>27</v>
      </c>
      <c r="C23" s="18">
        <v>886</v>
      </c>
      <c r="D23" s="18">
        <f>'Z6_2'!A17</f>
        <v>1194</v>
      </c>
      <c r="E23" s="18">
        <v>0</v>
      </c>
      <c r="F23" s="19">
        <f t="shared" si="0"/>
        <v>0</v>
      </c>
      <c r="G23" s="18">
        <f>'Z6_2'!B17</f>
        <v>0</v>
      </c>
      <c r="H23" s="19">
        <f t="shared" si="1"/>
        <v>0</v>
      </c>
      <c r="I23" s="5">
        <f t="shared" si="2"/>
        <v>0</v>
      </c>
      <c r="J23" s="5">
        <f t="shared" si="3"/>
        <v>0</v>
      </c>
      <c r="K23" s="3"/>
      <c r="L23" s="3"/>
      <c r="M23" s="3"/>
      <c r="N23" s="3"/>
      <c r="O23" s="3"/>
    </row>
    <row r="24" spans="1:15" ht="12.75" customHeight="1">
      <c r="A24" s="11">
        <v>17</v>
      </c>
      <c r="B24" s="6" t="s">
        <v>28</v>
      </c>
      <c r="C24" s="18">
        <v>777</v>
      </c>
      <c r="D24" s="18">
        <f>'Z6_2'!A18</f>
        <v>888</v>
      </c>
      <c r="E24" s="18">
        <v>0</v>
      </c>
      <c r="F24" s="19">
        <f t="shared" si="0"/>
        <v>0</v>
      </c>
      <c r="G24" s="18">
        <f>'Z6_2'!B18</f>
        <v>0</v>
      </c>
      <c r="H24" s="19">
        <f t="shared" si="1"/>
        <v>0</v>
      </c>
      <c r="I24" s="5">
        <f t="shared" si="2"/>
        <v>0</v>
      </c>
      <c r="J24" s="5">
        <f t="shared" si="3"/>
        <v>0</v>
      </c>
      <c r="K24" s="3"/>
      <c r="L24" s="3"/>
      <c r="M24" s="3"/>
      <c r="N24" s="3"/>
      <c r="O24" s="3"/>
    </row>
    <row r="25" spans="1:15" ht="12.75" customHeight="1">
      <c r="A25" s="11">
        <v>18</v>
      </c>
      <c r="B25" s="6" t="s">
        <v>29</v>
      </c>
      <c r="C25" s="18">
        <v>762</v>
      </c>
      <c r="D25" s="18">
        <f>'Z6_2'!A19</f>
        <v>1318</v>
      </c>
      <c r="E25" s="18">
        <v>0</v>
      </c>
      <c r="F25" s="19">
        <f t="shared" si="0"/>
        <v>0</v>
      </c>
      <c r="G25" s="18">
        <f>'Z6_2'!B19</f>
        <v>0</v>
      </c>
      <c r="H25" s="19">
        <f t="shared" si="1"/>
        <v>0</v>
      </c>
      <c r="I25" s="5">
        <f t="shared" si="2"/>
        <v>0</v>
      </c>
      <c r="J25" s="5">
        <f t="shared" si="3"/>
        <v>0</v>
      </c>
      <c r="K25" s="3"/>
      <c r="L25" s="3"/>
      <c r="M25" s="3"/>
      <c r="N25" s="3"/>
      <c r="O25" s="3"/>
    </row>
    <row r="26" spans="1:15" ht="12.75" customHeight="1">
      <c r="A26" s="11">
        <v>19</v>
      </c>
      <c r="B26" s="6" t="s">
        <v>30</v>
      </c>
      <c r="C26" s="18">
        <v>567</v>
      </c>
      <c r="D26" s="18">
        <f>'Z6_2'!A20</f>
        <v>511</v>
      </c>
      <c r="E26" s="18">
        <v>0</v>
      </c>
      <c r="F26" s="19">
        <f t="shared" si="0"/>
        <v>0</v>
      </c>
      <c r="G26" s="18">
        <f>'Z6_2'!B20</f>
        <v>0</v>
      </c>
      <c r="H26" s="19">
        <f t="shared" si="1"/>
        <v>0</v>
      </c>
      <c r="I26" s="5">
        <f t="shared" si="2"/>
        <v>0</v>
      </c>
      <c r="J26" s="5">
        <f t="shared" si="3"/>
        <v>0</v>
      </c>
      <c r="K26" s="3"/>
      <c r="L26" s="3"/>
      <c r="M26" s="3"/>
      <c r="N26" s="3"/>
      <c r="O26" s="3"/>
    </row>
    <row r="27" spans="1:15" ht="12.75" customHeight="1">
      <c r="A27" s="11">
        <v>20</v>
      </c>
      <c r="B27" s="6" t="s">
        <v>31</v>
      </c>
      <c r="C27" s="18">
        <v>2403</v>
      </c>
      <c r="D27" s="18">
        <f>'Z6_2'!A21</f>
        <v>2467</v>
      </c>
      <c r="E27" s="18">
        <v>2</v>
      </c>
      <c r="F27" s="19">
        <f t="shared" si="0"/>
        <v>0.08322929671244278</v>
      </c>
      <c r="G27" s="18">
        <f>'Z6_2'!B21</f>
        <v>0</v>
      </c>
      <c r="H27" s="19">
        <f t="shared" si="1"/>
        <v>0</v>
      </c>
      <c r="I27" s="5">
        <f t="shared" si="2"/>
        <v>0</v>
      </c>
      <c r="J27" s="5">
        <f t="shared" si="3"/>
        <v>0.08322929671244278</v>
      </c>
      <c r="K27" s="3"/>
      <c r="L27" s="3"/>
      <c r="M27" s="3"/>
      <c r="N27" s="3"/>
      <c r="O27" s="3"/>
    </row>
    <row r="28" spans="1:15" ht="12.75" customHeight="1">
      <c r="A28" s="11">
        <v>21</v>
      </c>
      <c r="B28" s="6" t="s">
        <v>32</v>
      </c>
      <c r="C28" s="18">
        <v>995</v>
      </c>
      <c r="D28" s="18">
        <f>'Z6_2'!A22</f>
        <v>711</v>
      </c>
      <c r="E28" s="18">
        <v>2</v>
      </c>
      <c r="F28" s="19">
        <f t="shared" si="0"/>
        <v>0.20100502512562815</v>
      </c>
      <c r="G28" s="18">
        <f>'Z6_2'!B22</f>
        <v>0</v>
      </c>
      <c r="H28" s="19">
        <f t="shared" si="1"/>
        <v>0</v>
      </c>
      <c r="I28" s="5">
        <f t="shared" si="2"/>
        <v>0</v>
      </c>
      <c r="J28" s="5">
        <f t="shared" si="3"/>
        <v>0.20100502512562815</v>
      </c>
      <c r="K28" s="3"/>
      <c r="L28" s="3"/>
      <c r="M28" s="3"/>
      <c r="N28" s="3"/>
      <c r="O28" s="3"/>
    </row>
    <row r="29" spans="1:15" ht="12.75" customHeight="1">
      <c r="A29" s="11">
        <v>22</v>
      </c>
      <c r="B29" s="6" t="s">
        <v>33</v>
      </c>
      <c r="C29" s="18">
        <v>875</v>
      </c>
      <c r="D29" s="18">
        <f>'Z6_2'!A23</f>
        <v>1323</v>
      </c>
      <c r="E29" s="18">
        <v>0</v>
      </c>
      <c r="F29" s="19">
        <f t="shared" si="0"/>
        <v>0</v>
      </c>
      <c r="G29" s="18">
        <f>'Z6_2'!B23</f>
        <v>0</v>
      </c>
      <c r="H29" s="19">
        <f t="shared" si="1"/>
        <v>0</v>
      </c>
      <c r="I29" s="5">
        <f t="shared" si="2"/>
        <v>0</v>
      </c>
      <c r="J29" s="5">
        <f t="shared" si="3"/>
        <v>0</v>
      </c>
      <c r="K29" s="3"/>
      <c r="L29" s="3"/>
      <c r="M29" s="3"/>
      <c r="N29" s="3"/>
      <c r="O29" s="3"/>
    </row>
    <row r="30" spans="1:15" ht="12.75" customHeight="1">
      <c r="A30" s="11">
        <v>23</v>
      </c>
      <c r="B30" s="6" t="s">
        <v>34</v>
      </c>
      <c r="C30" s="18">
        <v>863</v>
      </c>
      <c r="D30" s="18">
        <f>'Z6_2'!A24</f>
        <v>1219</v>
      </c>
      <c r="E30" s="18">
        <v>0</v>
      </c>
      <c r="F30" s="19">
        <f t="shared" si="0"/>
        <v>0</v>
      </c>
      <c r="G30" s="18">
        <f>'Z6_2'!B24</f>
        <v>0</v>
      </c>
      <c r="H30" s="19">
        <f t="shared" si="1"/>
        <v>0</v>
      </c>
      <c r="I30" s="5">
        <f t="shared" si="2"/>
        <v>0</v>
      </c>
      <c r="J30" s="5">
        <f t="shared" si="3"/>
        <v>0</v>
      </c>
      <c r="K30" s="3"/>
      <c r="L30" s="3"/>
      <c r="M30" s="3"/>
      <c r="N30" s="3"/>
      <c r="O30" s="3"/>
    </row>
    <row r="31" spans="1:15" ht="12.75" customHeight="1">
      <c r="A31" s="11">
        <v>24</v>
      </c>
      <c r="B31" s="6" t="s">
        <v>35</v>
      </c>
      <c r="C31" s="18">
        <v>467</v>
      </c>
      <c r="D31" s="18">
        <f>'Z6_2'!A25</f>
        <v>683</v>
      </c>
      <c r="E31" s="18">
        <v>0</v>
      </c>
      <c r="F31" s="19">
        <f t="shared" si="0"/>
        <v>0</v>
      </c>
      <c r="G31" s="18">
        <f>'Z6_2'!B25</f>
        <v>0</v>
      </c>
      <c r="H31" s="19">
        <f t="shared" si="1"/>
        <v>0</v>
      </c>
      <c r="I31" s="5">
        <f t="shared" si="2"/>
        <v>0</v>
      </c>
      <c r="J31" s="5">
        <f t="shared" si="3"/>
        <v>0</v>
      </c>
      <c r="K31" s="3"/>
      <c r="L31" s="3"/>
      <c r="M31" s="3"/>
      <c r="N31" s="3"/>
      <c r="O31" s="3"/>
    </row>
    <row r="32" spans="1:15" ht="12.75" customHeight="1">
      <c r="A32" s="11">
        <v>25</v>
      </c>
      <c r="B32" s="6" t="s">
        <v>36</v>
      </c>
      <c r="C32" s="18">
        <v>649</v>
      </c>
      <c r="D32" s="18">
        <f>'Z6_2'!A26</f>
        <v>800</v>
      </c>
      <c r="E32" s="18">
        <v>0</v>
      </c>
      <c r="F32" s="19">
        <f t="shared" si="0"/>
        <v>0</v>
      </c>
      <c r="G32" s="18">
        <f>'Z6_2'!B26</f>
        <v>0</v>
      </c>
      <c r="H32" s="19">
        <f t="shared" si="1"/>
        <v>0</v>
      </c>
      <c r="I32" s="5">
        <f t="shared" si="2"/>
        <v>0</v>
      </c>
      <c r="J32" s="5">
        <f t="shared" si="3"/>
        <v>0</v>
      </c>
      <c r="K32" s="3"/>
      <c r="L32" s="3"/>
      <c r="M32" s="3"/>
      <c r="N32" s="3"/>
      <c r="O32" s="3"/>
    </row>
    <row r="33" spans="1:15" ht="12.75" customHeight="1">
      <c r="A33" s="11">
        <v>26</v>
      </c>
      <c r="B33" s="6" t="s">
        <v>37</v>
      </c>
      <c r="C33" s="18">
        <v>9390</v>
      </c>
      <c r="D33" s="18">
        <f>'Z6_2'!A27</f>
        <v>12020</v>
      </c>
      <c r="E33" s="18">
        <v>0</v>
      </c>
      <c r="F33" s="19">
        <f t="shared" si="0"/>
        <v>0</v>
      </c>
      <c r="G33" s="18">
        <f>'Z6_2'!B27</f>
        <v>0</v>
      </c>
      <c r="H33" s="19">
        <f t="shared" si="1"/>
        <v>0</v>
      </c>
      <c r="I33" s="5">
        <f t="shared" si="2"/>
        <v>0</v>
      </c>
      <c r="J33" s="5">
        <f t="shared" si="3"/>
        <v>0</v>
      </c>
      <c r="K33" s="3"/>
      <c r="L33" s="3"/>
      <c r="M33" s="3"/>
      <c r="N33" s="3"/>
      <c r="O33" s="3"/>
    </row>
    <row r="34" spans="1:15" ht="12.75" customHeight="1">
      <c r="A34" s="11">
        <v>27</v>
      </c>
      <c r="B34" s="6" t="s">
        <v>38</v>
      </c>
      <c r="C34" s="18">
        <v>559</v>
      </c>
      <c r="D34" s="18">
        <f>'Z6_2'!A28</f>
        <v>537</v>
      </c>
      <c r="E34" s="18">
        <v>0</v>
      </c>
      <c r="F34" s="19">
        <f t="shared" si="0"/>
        <v>0</v>
      </c>
      <c r="G34" s="18">
        <f>'Z6_2'!B28</f>
        <v>0</v>
      </c>
      <c r="H34" s="19">
        <f t="shared" si="1"/>
        <v>0</v>
      </c>
      <c r="I34" s="5">
        <f t="shared" si="2"/>
        <v>0</v>
      </c>
      <c r="J34" s="5">
        <f t="shared" si="3"/>
        <v>0</v>
      </c>
      <c r="K34" s="3"/>
      <c r="L34" s="3"/>
      <c r="M34" s="3"/>
      <c r="N34" s="3"/>
      <c r="O34" s="3"/>
    </row>
    <row r="35" spans="1:15" ht="12.75" customHeight="1">
      <c r="A35" s="20">
        <v>28</v>
      </c>
      <c r="B35" s="21" t="s">
        <v>39</v>
      </c>
      <c r="C35" s="22">
        <v>42717</v>
      </c>
      <c r="D35" s="22">
        <f>SUM(D8:D34)</f>
        <v>54499</v>
      </c>
      <c r="E35" s="22">
        <v>20</v>
      </c>
      <c r="F35" s="23">
        <f>IF(C35=0,IF(E35=0,0,100),J35)</f>
        <v>0.04681976730575649</v>
      </c>
      <c r="G35" s="22">
        <f>SUM(G8:G34)</f>
        <v>3</v>
      </c>
      <c r="H35" s="23">
        <f t="shared" si="1"/>
        <v>0.005504688159415769</v>
      </c>
      <c r="I35" s="5">
        <f t="shared" si="2"/>
        <v>0.005504688159415769</v>
      </c>
      <c r="J35" s="5">
        <f t="shared" si="3"/>
        <v>0.04681976730575649</v>
      </c>
      <c r="K35" s="3"/>
      <c r="L35" s="3"/>
      <c r="M35" s="3"/>
      <c r="N35" s="3"/>
      <c r="O35" s="3"/>
    </row>
    <row r="36" spans="8:15" ht="12.75">
      <c r="H36" s="7"/>
      <c r="I36" s="3"/>
      <c r="J36" s="5"/>
      <c r="K36" s="3"/>
      <c r="L36" s="3"/>
      <c r="M36" s="3"/>
      <c r="N36" s="3"/>
      <c r="O36" s="3"/>
    </row>
    <row r="37" spans="2:15" ht="12.75">
      <c r="B37" s="1" t="s">
        <v>40</v>
      </c>
      <c r="I37" s="3"/>
      <c r="J37" s="3"/>
      <c r="K37" s="3"/>
      <c r="L37" s="3"/>
      <c r="M37" s="3"/>
      <c r="N37" s="3"/>
      <c r="O37" s="3"/>
    </row>
    <row r="38" spans="9:15" ht="12.75">
      <c r="I38" s="3"/>
      <c r="J38" s="3"/>
      <c r="K38" s="3"/>
      <c r="L38" s="3"/>
      <c r="M38" s="3"/>
      <c r="N38" s="3"/>
      <c r="O38" s="3"/>
    </row>
    <row r="39" spans="9:15" ht="12.75">
      <c r="I39" s="3"/>
      <c r="J39" s="3"/>
      <c r="K39" s="3"/>
      <c r="L39" s="3"/>
      <c r="M39" s="3"/>
      <c r="N39" s="3"/>
      <c r="O39" s="3"/>
    </row>
    <row r="40" spans="9:15" ht="12.75">
      <c r="I40" s="3"/>
      <c r="J40" s="3"/>
      <c r="K40" s="3"/>
      <c r="L40" s="3"/>
      <c r="M40" s="3"/>
      <c r="N40" s="3"/>
      <c r="O40" s="3"/>
    </row>
    <row r="41" spans="9:15" ht="12.75">
      <c r="I41" s="3"/>
      <c r="J41" s="3"/>
      <c r="K41" s="3"/>
      <c r="L41" s="3"/>
      <c r="M41" s="3"/>
      <c r="N41" s="3"/>
      <c r="O41" s="3"/>
    </row>
    <row r="42" spans="9:15" ht="12.75">
      <c r="I42" s="3"/>
      <c r="J42" s="3"/>
      <c r="K42" s="3"/>
      <c r="L42" s="3"/>
      <c r="M42" s="3"/>
      <c r="N42" s="3"/>
      <c r="O42" s="3"/>
    </row>
    <row r="43" spans="9:15" ht="12.75">
      <c r="I43" s="3"/>
      <c r="J43" s="3"/>
      <c r="K43" s="3"/>
      <c r="L43" s="3"/>
      <c r="M43" s="3"/>
      <c r="N43" s="3"/>
      <c r="O43" s="3"/>
    </row>
    <row r="44" spans="9:15" ht="12.75">
      <c r="I44" s="3"/>
      <c r="J44" s="3"/>
      <c r="K44" s="3"/>
      <c r="L44" s="3"/>
      <c r="M44" s="3"/>
      <c r="N44" s="3"/>
      <c r="O44" s="3"/>
    </row>
    <row r="45" spans="9:15" ht="12.75">
      <c r="I45" s="3"/>
      <c r="J45" s="3"/>
      <c r="K45" s="3"/>
      <c r="L45" s="3"/>
      <c r="M45" s="3"/>
      <c r="N45" s="3"/>
      <c r="O45" s="3"/>
    </row>
    <row r="46" spans="9:15" ht="12.75">
      <c r="I46" s="3"/>
      <c r="J46" s="3"/>
      <c r="K46" s="3"/>
      <c r="L46" s="3"/>
      <c r="M46" s="3"/>
      <c r="N46" s="3"/>
      <c r="O46" s="3"/>
    </row>
    <row r="47" spans="9:15" ht="12.75">
      <c r="I47" s="3"/>
      <c r="J47" s="3"/>
      <c r="K47" s="3"/>
      <c r="L47" s="3"/>
      <c r="M47" s="3"/>
      <c r="N47" s="3"/>
      <c r="O47" s="3"/>
    </row>
    <row r="48" spans="9:15" ht="12.75">
      <c r="I48" s="3"/>
      <c r="J48" s="3"/>
      <c r="K48" s="3"/>
      <c r="L48" s="3"/>
      <c r="M48" s="3"/>
      <c r="N48" s="3"/>
      <c r="O48" s="3"/>
    </row>
    <row r="49" spans="9:15" ht="12.75">
      <c r="I49" s="3"/>
      <c r="J49" s="3"/>
      <c r="K49" s="3"/>
      <c r="L49" s="3"/>
      <c r="M49" s="3"/>
      <c r="N49" s="3"/>
      <c r="O49" s="3"/>
    </row>
    <row r="50" spans="9:15" ht="12.75">
      <c r="I50" s="3"/>
      <c r="J50" s="3"/>
      <c r="K50" s="3"/>
      <c r="L50" s="3"/>
      <c r="M50" s="3"/>
      <c r="N50" s="3"/>
      <c r="O50" s="3"/>
    </row>
    <row r="51" spans="9:15" ht="12.75">
      <c r="I51" s="3"/>
      <c r="J51" s="3"/>
      <c r="K51" s="3"/>
      <c r="L51" s="3"/>
      <c r="M51" s="3"/>
      <c r="N51" s="3"/>
      <c r="O51" s="3"/>
    </row>
    <row r="52" spans="9:15" ht="12.75">
      <c r="I52" s="3"/>
      <c r="J52" s="3"/>
      <c r="K52" s="3"/>
      <c r="L52" s="3"/>
      <c r="M52" s="3"/>
      <c r="N52" s="3"/>
      <c r="O52" s="3"/>
    </row>
    <row r="53" spans="9:15" ht="12.75">
      <c r="I53" s="3"/>
      <c r="J53" s="3"/>
      <c r="K53" s="3"/>
      <c r="L53" s="3"/>
      <c r="M53" s="3"/>
      <c r="N53" s="3"/>
      <c r="O53" s="3"/>
    </row>
    <row r="54" spans="9:15" ht="12.75">
      <c r="I54" s="3"/>
      <c r="J54" s="3"/>
      <c r="K54" s="3"/>
      <c r="L54" s="3"/>
      <c r="M54" s="3"/>
      <c r="N54" s="3"/>
      <c r="O54" s="3"/>
    </row>
    <row r="55" spans="9:15" ht="12.75">
      <c r="I55" s="3"/>
      <c r="J55" s="3"/>
      <c r="K55" s="3"/>
      <c r="L55" s="3"/>
      <c r="M55" s="3"/>
      <c r="N55" s="3"/>
      <c r="O55" s="3"/>
    </row>
    <row r="56" spans="9:15" ht="12.75">
      <c r="I56" s="3"/>
      <c r="J56" s="3"/>
      <c r="K56" s="3"/>
      <c r="L56" s="3"/>
      <c r="M56" s="3"/>
      <c r="N56" s="3"/>
      <c r="O56" s="3"/>
    </row>
    <row r="57" spans="9:15" ht="12.75">
      <c r="I57" s="3"/>
      <c r="J57" s="3"/>
      <c r="K57" s="3"/>
      <c r="L57" s="3"/>
      <c r="M57" s="3"/>
      <c r="N57" s="3"/>
      <c r="O57" s="3"/>
    </row>
    <row r="58" spans="9:15" ht="12.75">
      <c r="I58" s="3"/>
      <c r="J58" s="3"/>
      <c r="K58" s="3"/>
      <c r="L58" s="3"/>
      <c r="M58" s="3"/>
      <c r="N58" s="3"/>
      <c r="O58" s="3"/>
    </row>
    <row r="59" spans="9:15" ht="12.75">
      <c r="I59" s="3"/>
      <c r="J59" s="3"/>
      <c r="K59" s="3"/>
      <c r="L59" s="3"/>
      <c r="M59" s="3"/>
      <c r="N59" s="3"/>
      <c r="O59" s="3"/>
    </row>
    <row r="60" spans="9:15" ht="12.75">
      <c r="I60" s="3"/>
      <c r="J60" s="3"/>
      <c r="K60" s="3"/>
      <c r="L60" s="3"/>
      <c r="M60" s="3"/>
      <c r="N60" s="3"/>
      <c r="O60" s="3"/>
    </row>
    <row r="61" spans="9:15" ht="12.75">
      <c r="I61" s="3"/>
      <c r="J61" s="3"/>
      <c r="K61" s="3"/>
      <c r="L61" s="3"/>
      <c r="M61" s="3"/>
      <c r="N61" s="3"/>
      <c r="O61" s="3"/>
    </row>
    <row r="62" spans="9:15" ht="12.75">
      <c r="I62" s="3"/>
      <c r="J62" s="3"/>
      <c r="K62" s="3"/>
      <c r="L62" s="3"/>
      <c r="M62" s="3"/>
      <c r="N62" s="3"/>
      <c r="O62" s="3"/>
    </row>
    <row r="63" spans="9:15" ht="12.75">
      <c r="I63" s="3"/>
      <c r="J63" s="3"/>
      <c r="K63" s="3"/>
      <c r="L63" s="3"/>
      <c r="M63" s="3"/>
      <c r="N63" s="3"/>
      <c r="O63" s="3"/>
    </row>
    <row r="64" spans="9:15" ht="12.75">
      <c r="I64" s="3"/>
      <c r="J64" s="3"/>
      <c r="K64" s="3"/>
      <c r="L64" s="3"/>
      <c r="M64" s="3"/>
      <c r="N64" s="3"/>
      <c r="O64" s="3"/>
    </row>
    <row r="65" spans="9:15" ht="12.75">
      <c r="I65" s="3"/>
      <c r="J65" s="3"/>
      <c r="K65" s="3"/>
      <c r="L65" s="3"/>
      <c r="M65" s="3"/>
      <c r="N65" s="3"/>
      <c r="O65" s="3"/>
    </row>
    <row r="66" spans="9:15" ht="12.75">
      <c r="I66" s="3"/>
      <c r="J66" s="3"/>
      <c r="K66" s="3"/>
      <c r="L66" s="3"/>
      <c r="M66" s="3"/>
      <c r="N66" s="3"/>
      <c r="O66" s="3"/>
    </row>
    <row r="67" spans="9:15" ht="12.75">
      <c r="I67" s="3"/>
      <c r="J67" s="3"/>
      <c r="K67" s="3"/>
      <c r="L67" s="3"/>
      <c r="M67" s="3"/>
      <c r="N67" s="3"/>
      <c r="O67" s="3"/>
    </row>
    <row r="68" spans="9:15" ht="12.75">
      <c r="I68" s="3"/>
      <c r="J68" s="3"/>
      <c r="K68" s="3"/>
      <c r="L68" s="3"/>
      <c r="M68" s="3"/>
      <c r="N68" s="3"/>
      <c r="O68" s="3"/>
    </row>
    <row r="69" spans="9:15" ht="12.75">
      <c r="I69" s="3"/>
      <c r="J69" s="3"/>
      <c r="K69" s="3"/>
      <c r="L69" s="3"/>
      <c r="M69" s="3"/>
      <c r="N69" s="3"/>
      <c r="O69" s="3"/>
    </row>
    <row r="70" spans="9:15" ht="12.75">
      <c r="I70" s="3"/>
      <c r="J70" s="3"/>
      <c r="K70" s="3"/>
      <c r="L70" s="3"/>
      <c r="M70" s="3"/>
      <c r="N70" s="3"/>
      <c r="O70" s="3"/>
    </row>
    <row r="71" spans="9:15" ht="12.75">
      <c r="I71" s="3"/>
      <c r="J71" s="3"/>
      <c r="K71" s="3"/>
      <c r="L71" s="3"/>
      <c r="M71" s="3"/>
      <c r="N71" s="3"/>
      <c r="O71" s="3"/>
    </row>
    <row r="72" spans="9:15" ht="12.75">
      <c r="I72" s="3"/>
      <c r="J72" s="3"/>
      <c r="K72" s="3"/>
      <c r="L72" s="3"/>
      <c r="M72" s="3"/>
      <c r="N72" s="3"/>
      <c r="O72" s="3"/>
    </row>
    <row r="73" spans="9:15" ht="12.75">
      <c r="I73" s="3"/>
      <c r="J73" s="3"/>
      <c r="K73" s="3"/>
      <c r="L73" s="3"/>
      <c r="M73" s="3"/>
      <c r="N73" s="3"/>
      <c r="O73" s="3"/>
    </row>
  </sheetData>
  <sheetProtection/>
  <mergeCells count="13">
    <mergeCell ref="D5:D6"/>
    <mergeCell ref="E5:E6"/>
    <mergeCell ref="F5:F6"/>
    <mergeCell ref="G1:H1"/>
    <mergeCell ref="G5:G6"/>
    <mergeCell ref="H5:H6"/>
    <mergeCell ref="A2:H2"/>
    <mergeCell ref="A3:H3"/>
    <mergeCell ref="A4:A6"/>
    <mergeCell ref="B4:B6"/>
    <mergeCell ref="C4:D4"/>
    <mergeCell ref="E4:H4"/>
    <mergeCell ref="C5:C6"/>
  </mergeCells>
  <conditionalFormatting sqref="E8:E34 G8:G34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8" t="s">
        <v>41</v>
      </c>
      <c r="B1" s="8" t="s">
        <v>42</v>
      </c>
      <c r="C1" s="8" t="s">
        <v>43</v>
      </c>
      <c r="D1" s="8" t="s">
        <v>44</v>
      </c>
    </row>
    <row r="2" spans="1:3" ht="12.75">
      <c r="A2" s="8">
        <v>2017</v>
      </c>
      <c r="B2" s="8">
        <v>0</v>
      </c>
      <c r="C2" s="8">
        <v>0</v>
      </c>
    </row>
    <row r="3" spans="1:3" ht="12.75">
      <c r="A3" s="8">
        <v>906</v>
      </c>
      <c r="B3" s="8">
        <v>1</v>
      </c>
      <c r="C3" s="8">
        <v>0</v>
      </c>
    </row>
    <row r="4" spans="1:3" ht="12.75">
      <c r="A4" s="8">
        <v>695</v>
      </c>
      <c r="B4" s="8">
        <v>0</v>
      </c>
      <c r="C4" s="8">
        <v>0</v>
      </c>
    </row>
    <row r="5" spans="1:3" ht="12.75">
      <c r="A5" s="8">
        <v>5229</v>
      </c>
      <c r="B5" s="8">
        <v>0</v>
      </c>
      <c r="C5" s="8">
        <v>0</v>
      </c>
    </row>
    <row r="6" spans="1:3" ht="12.75">
      <c r="A6" s="8">
        <v>3822</v>
      </c>
      <c r="B6" s="8">
        <v>0</v>
      </c>
      <c r="C6" s="8">
        <v>0</v>
      </c>
    </row>
    <row r="7" spans="1:3" ht="12.75">
      <c r="A7" s="8">
        <v>782</v>
      </c>
      <c r="B7" s="8">
        <v>0</v>
      </c>
      <c r="C7" s="8">
        <v>0</v>
      </c>
    </row>
    <row r="8" spans="1:3" ht="12.75">
      <c r="A8" s="8">
        <v>957</v>
      </c>
      <c r="B8" s="8">
        <v>1</v>
      </c>
      <c r="C8" s="8">
        <v>0</v>
      </c>
    </row>
    <row r="9" spans="1:3" ht="12.75">
      <c r="A9" s="8">
        <v>1900</v>
      </c>
      <c r="B9" s="8">
        <v>0</v>
      </c>
      <c r="C9" s="8">
        <v>0</v>
      </c>
    </row>
    <row r="10" spans="1:3" ht="12.75">
      <c r="A10" s="8">
        <v>934</v>
      </c>
      <c r="B10" s="8">
        <v>1</v>
      </c>
      <c r="C10" s="8">
        <v>0</v>
      </c>
    </row>
    <row r="11" spans="1:3" ht="12.75">
      <c r="A11" s="8">
        <v>2211</v>
      </c>
      <c r="B11" s="8">
        <v>0</v>
      </c>
      <c r="C11" s="8">
        <v>0</v>
      </c>
    </row>
    <row r="12" spans="1:3" ht="12.75">
      <c r="A12" s="8">
        <v>742</v>
      </c>
      <c r="B12" s="8">
        <v>0</v>
      </c>
      <c r="C12" s="8">
        <v>0</v>
      </c>
    </row>
    <row r="13" spans="1:3" ht="12.75">
      <c r="A13" s="8">
        <v>2123</v>
      </c>
      <c r="B13" s="8">
        <v>0</v>
      </c>
      <c r="C13" s="8">
        <v>0</v>
      </c>
    </row>
    <row r="14" spans="1:3" ht="12.75">
      <c r="A14" s="8">
        <v>2392</v>
      </c>
      <c r="B14" s="8">
        <v>0</v>
      </c>
      <c r="C14" s="8">
        <v>0</v>
      </c>
    </row>
    <row r="15" spans="1:3" ht="12.75">
      <c r="A15" s="8">
        <v>1031</v>
      </c>
      <c r="B15" s="8">
        <v>0</v>
      </c>
      <c r="C15" s="8">
        <v>0</v>
      </c>
    </row>
    <row r="16" spans="1:3" ht="12.75">
      <c r="A16" s="8">
        <v>5087</v>
      </c>
      <c r="B16" s="8">
        <v>0</v>
      </c>
      <c r="C16" s="8">
        <v>0</v>
      </c>
    </row>
    <row r="17" spans="1:3" ht="12.75">
      <c r="A17" s="8">
        <v>1194</v>
      </c>
      <c r="B17" s="8">
        <v>0</v>
      </c>
      <c r="C17" s="8">
        <v>0</v>
      </c>
    </row>
    <row r="18" spans="1:3" ht="12.75">
      <c r="A18" s="8">
        <v>888</v>
      </c>
      <c r="B18" s="8">
        <v>0</v>
      </c>
      <c r="C18" s="8">
        <v>0</v>
      </c>
    </row>
    <row r="19" spans="1:3" ht="12.75">
      <c r="A19" s="8">
        <v>1318</v>
      </c>
      <c r="B19" s="8">
        <v>0</v>
      </c>
      <c r="C19" s="8">
        <v>0</v>
      </c>
    </row>
    <row r="20" spans="1:3" ht="12.75">
      <c r="A20" s="8">
        <v>511</v>
      </c>
      <c r="B20" s="8">
        <v>0</v>
      </c>
      <c r="C20" s="8">
        <v>0</v>
      </c>
    </row>
    <row r="21" spans="1:3" ht="12.75">
      <c r="A21" s="8">
        <v>2467</v>
      </c>
      <c r="B21" s="8">
        <v>0</v>
      </c>
      <c r="C21" s="8">
        <v>0</v>
      </c>
    </row>
    <row r="22" spans="1:3" ht="12.75">
      <c r="A22" s="8">
        <v>711</v>
      </c>
      <c r="B22" s="8">
        <v>0</v>
      </c>
      <c r="C22" s="8">
        <v>0</v>
      </c>
    </row>
    <row r="23" spans="1:3" ht="12.75">
      <c r="A23" s="8">
        <v>1323</v>
      </c>
      <c r="B23" s="8">
        <v>0</v>
      </c>
      <c r="C23" s="8">
        <v>0</v>
      </c>
    </row>
    <row r="24" spans="1:3" ht="12.75">
      <c r="A24" s="8">
        <v>1219</v>
      </c>
      <c r="B24" s="8">
        <v>0</v>
      </c>
      <c r="C24" s="8">
        <v>0</v>
      </c>
    </row>
    <row r="25" spans="1:3" ht="12.75">
      <c r="A25" s="8">
        <v>683</v>
      </c>
      <c r="B25" s="8">
        <v>0</v>
      </c>
      <c r="C25" s="8">
        <v>0</v>
      </c>
    </row>
    <row r="26" spans="1:3" ht="12.75">
      <c r="A26" s="8">
        <v>800</v>
      </c>
      <c r="B26" s="8">
        <v>0</v>
      </c>
      <c r="C26" s="8">
        <v>0</v>
      </c>
    </row>
    <row r="27" spans="1:3" ht="12.75">
      <c r="A27" s="8">
        <v>12020</v>
      </c>
      <c r="B27" s="8">
        <v>0</v>
      </c>
      <c r="C27" s="8">
        <v>0</v>
      </c>
    </row>
    <row r="28" spans="1:3" ht="12.75">
      <c r="A28" s="8">
        <v>537</v>
      </c>
      <c r="B28" s="8">
        <v>0</v>
      </c>
      <c r="C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2012-03-03T12:28:39Z</cp:lastPrinted>
  <dcterms:created xsi:type="dcterms:W3CDTF">2011-07-25T07:02:15Z</dcterms:created>
  <dcterms:modified xsi:type="dcterms:W3CDTF">2013-09-30T06:23:44Z</dcterms:modified>
  <cp:category/>
  <cp:version/>
  <cp:contentType/>
  <cp:contentStatus/>
</cp:coreProperties>
</file>